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'Лист3'!$A$1:$I$34</definedName>
  </definedNames>
  <calcPr fullCalcOnLoad="1"/>
</workbook>
</file>

<file path=xl/sharedStrings.xml><?xml version="1.0" encoding="utf-8"?>
<sst xmlns="http://schemas.openxmlformats.org/spreadsheetml/2006/main" count="48" uniqueCount="47">
  <si>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</si>
  <si>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</si>
  <si>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</si>
  <si>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</si>
  <si>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</si>
  <si>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ВСЕГО РАСХОДОВ</t>
  </si>
  <si>
    <t>0800</t>
  </si>
  <si>
    <t>0500</t>
  </si>
  <si>
    <t>0104</t>
  </si>
  <si>
    <t>0102</t>
  </si>
  <si>
    <t>0100</t>
  </si>
  <si>
    <t>Резервные фонды</t>
  </si>
  <si>
    <t>0505</t>
  </si>
  <si>
    <t>Другие общегосударственные вопросы</t>
  </si>
  <si>
    <t>0113</t>
  </si>
  <si>
    <t>Итого расходов по культуре, кинематографии</t>
  </si>
  <si>
    <t>0111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</si>
  <si>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</si>
  <si>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</si>
  <si>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</si>
  <si>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</si>
  <si>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</si>
  <si>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</si>
  <si>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</si>
  <si>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</si>
  <si>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</si>
  <si>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</si>
  <si>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</si>
  <si>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0503</t>
  </si>
  <si>
    <t xml:space="preserve">Новосысоевского поселения 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</si>
  <si>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</si>
  <si>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</si>
  <si>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1001</t>
  </si>
  <si>
    <t>Социальная политика</t>
  </si>
  <si>
    <t>Пенсионное обеспечение</t>
  </si>
  <si>
    <t>Итого расходов по соцальной политике</t>
  </si>
  <si>
    <t>1100</t>
  </si>
  <si>
    <t>Физическая культура и спорт</t>
  </si>
  <si>
    <t>Массовый спорт</t>
  </si>
  <si>
    <t>Итого расходов по физической культуре и спорту</t>
  </si>
  <si>
    <t>к постановлению Администрации</t>
  </si>
  <si>
    <t>(тыс.рублей)</t>
  </si>
  <si>
    <t>Сумма на 2020 год</t>
  </si>
  <si>
    <t xml:space="preserve">Распределение бюджетных ассигнований из бюджета Новосысоевского сельского поселения на плановый период 2020 и 2021 годов по разделам и подразделам в соответствии с классификацией расходов бюджетов </t>
  </si>
  <si>
    <t>Сумма на 2021 год</t>
  </si>
  <si>
    <t>Приложение  3</t>
  </si>
  <si>
    <t xml:space="preserve">    № 89  от 09  ноября 2018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</si>
</sst>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9" fontId="3" fillId="0" borderId="10" xfId="60" applyFont="1" applyBorder="1" applyAlignment="1">
      <alignment/>
    </xf>
    <xf numFmtId="179" fontId="6" fillId="0" borderId="10" xfId="60" applyFont="1" applyBorder="1" applyAlignment="1">
      <alignment/>
    </xf>
    <xf numFmtId="179" fontId="6" fillId="33" borderId="10" xfId="60" applyNumberFormat="1" applyFont="1" applyFill="1" applyBorder="1" applyAlignment="1">
      <alignment/>
    </xf>
    <xf numFmtId="179" fontId="3" fillId="33" borderId="10" xfId="60" applyFont="1" applyFill="1" applyBorder="1" applyAlignment="1">
      <alignment/>
    </xf>
    <xf numFmtId="179" fontId="6" fillId="33" borderId="10" xfId="60" applyFont="1" applyFill="1" applyBorder="1" applyAlignment="1">
      <alignment/>
    </xf>
    <xf numFmtId="179" fontId="3" fillId="33" borderId="10" xfId="60" applyNumberFormat="1" applyFont="1" applyFill="1" applyBorder="1" applyAlignment="1">
      <alignment/>
    </xf>
    <xf numFmtId="179" fontId="3" fillId="33" borderId="10" xfId="60" applyFont="1" applyFill="1" applyBorder="1" applyAlignment="1">
      <alignment horizontal="center"/>
    </xf>
    <xf numFmtId="179" fontId="6" fillId="33" borderId="10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79" fontId="9" fillId="0" borderId="10" xfId="6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150" zoomScaleSheetLayoutView="100" zoomScalePageLayoutView="0" workbookViewId="0" topLeftCell="A7">
      <selection activeCell="H16" sqref="H16"/>
    </sheetView>
  </sheetViews>
  <sheetFormatPr defaultColWidth="9.140625" defaultRowHeight="12.75"/>
  <cols>
    <col min="1" max="1" width="5.8515625" style="0" customWidth="1"/>
    <col min="7" max="7" width="22.00390625" style="0" customWidth="1"/>
    <col min="8" max="8" width="10.421875" style="0" customWidth="1"/>
    <col min="9" max="9" width="11.140625" style="0" customWidth="1"/>
    <col min="10" max="10" width="11.00390625" style="0" customWidth="1"/>
    <col min="11" max="11" width="13.7109375" style="0" customWidth="1"/>
  </cols>
  <sheetData>
    <row r="1" spans="1:9" ht="12.75">
      <c r="A1" s="1"/>
      <c r="B1" s="1"/>
      <c r="C1" s="1"/>
      <c r="F1" s="1"/>
      <c r="H1" s="49" t="s">
        <v>45</v>
      </c>
      <c r="I1" s="49"/>
    </row>
    <row r="2" spans="1:9" ht="12.75">
      <c r="A2" s="1"/>
      <c r="B2" s="1"/>
      <c r="C2" s="1"/>
      <c r="F2" s="1"/>
      <c r="G2" s="49" t="s">
        <v>40</v>
      </c>
      <c r="H2" s="49"/>
      <c r="I2" s="49"/>
    </row>
    <row r="3" spans="1:9" ht="12.75">
      <c r="A3" s="1"/>
      <c r="B3" s="1"/>
      <c r="C3" s="1"/>
      <c r="F3" s="1"/>
      <c r="H3" s="49" t="s">
        <v>29</v>
      </c>
      <c r="I3" s="49"/>
    </row>
    <row r="4" spans="1:9" ht="12.75">
      <c r="A4" s="1"/>
      <c r="B4" s="1"/>
      <c r="C4" s="1"/>
      <c r="F4" s="2"/>
      <c r="H4" s="49" t="s">
        <v>46</v>
      </c>
      <c r="I4" s="49"/>
    </row>
    <row r="5" spans="1:9" ht="12.75">
      <c r="A5" s="1"/>
      <c r="B5" s="1"/>
      <c r="C5" s="1"/>
      <c r="D5" s="1"/>
      <c r="E5" s="1"/>
      <c r="F5" s="2"/>
      <c r="G5" s="15"/>
      <c r="H5" s="15"/>
      <c r="I5" s="15"/>
    </row>
    <row r="6" spans="1:8" ht="12.75">
      <c r="A6" s="50" t="s">
        <v>43</v>
      </c>
      <c r="B6" s="50"/>
      <c r="C6" s="50"/>
      <c r="D6" s="50"/>
      <c r="E6" s="50"/>
      <c r="F6" s="50"/>
      <c r="G6" s="50"/>
      <c r="H6" s="50"/>
    </row>
    <row r="7" spans="1:8" ht="32.25" customHeight="1">
      <c r="A7" s="50"/>
      <c r="B7" s="50"/>
      <c r="C7" s="50"/>
      <c r="D7" s="50"/>
      <c r="E7" s="50"/>
      <c r="F7" s="50"/>
      <c r="G7" s="50"/>
      <c r="H7" s="50"/>
    </row>
    <row r="8" spans="1:8" ht="32.25" customHeight="1">
      <c r="A8" s="17"/>
      <c r="B8" s="17"/>
      <c r="C8" s="17"/>
      <c r="D8" s="17"/>
      <c r="E8" s="17"/>
      <c r="F8" s="17"/>
      <c r="G8" s="17"/>
      <c r="H8" s="17"/>
    </row>
    <row r="9" spans="1:9" ht="18" customHeight="1">
      <c r="A9" s="17"/>
      <c r="B9" s="17"/>
      <c r="C9" s="17"/>
      <c r="D9" s="17"/>
      <c r="E9" s="17"/>
      <c r="F9" s="17"/>
      <c r="G9" s="17"/>
      <c r="H9" s="51" t="s">
        <v>41</v>
      </c>
      <c r="I9" s="51"/>
    </row>
    <row r="10" spans="1:9" ht="55.5" customHeight="1">
      <c r="A10" s="3"/>
      <c r="B10" s="22"/>
      <c r="C10" s="23"/>
      <c r="D10" s="23"/>
      <c r="E10" s="23"/>
      <c r="F10" s="23"/>
      <c r="G10" s="24"/>
      <c r="H10" s="18" t="s">
        <v>42</v>
      </c>
      <c r="I10" s="18" t="s">
        <v>44</v>
      </c>
    </row>
    <row r="11" spans="1:9" ht="15.75">
      <c r="A11" s="4" t="s">
        <v>10</v>
      </c>
      <c r="B11" s="28" t="s">
        <v>0</v>
      </c>
      <c r="C11" s="29"/>
      <c r="D11" s="29"/>
      <c r="E11" s="29"/>
      <c r="F11" s="29"/>
      <c r="G11" s="30"/>
      <c r="H11" s="3"/>
      <c r="I11" s="3"/>
    </row>
    <row r="12" spans="1:9" ht="31.5" customHeight="1">
      <c r="A12" s="5" t="s">
        <v>9</v>
      </c>
      <c r="B12" s="25" t="s">
        <v>25</v>
      </c>
      <c r="C12" s="26"/>
      <c r="D12" s="26"/>
      <c r="E12" s="26"/>
      <c r="F12" s="26"/>
      <c r="G12" s="27"/>
      <c r="H12" s="9">
        <v>1495</v>
      </c>
      <c r="I12" s="9">
        <v>1495</v>
      </c>
    </row>
    <row r="13" spans="1:9" ht="31.5" customHeight="1">
      <c r="A13" s="5" t="s">
        <v>30</v>
      </c>
      <c r="B13" s="46" t="s">
        <v>31</v>
      </c>
      <c r="C13" s="47"/>
      <c r="D13" s="47"/>
      <c r="E13" s="47"/>
      <c r="F13" s="47"/>
      <c r="G13" s="48"/>
      <c r="H13" s="9">
        <v>35</v>
      </c>
      <c r="I13" s="9">
        <v>35</v>
      </c>
    </row>
    <row r="14" spans="1:9" ht="40.5" customHeight="1">
      <c r="A14" s="5" t="s">
        <v>8</v>
      </c>
      <c r="B14" s="25" t="s">
        <v>26</v>
      </c>
      <c r="C14" s="26"/>
      <c r="D14" s="26"/>
      <c r="E14" s="26"/>
      <c r="F14" s="26"/>
      <c r="G14" s="27"/>
      <c r="H14" s="11">
        <v>3263</v>
      </c>
      <c r="I14" s="11">
        <v>3263</v>
      </c>
    </row>
    <row r="15" spans="1:9" ht="15" customHeight="1">
      <c r="A15" s="5" t="s">
        <v>16</v>
      </c>
      <c r="B15" s="46" t="s">
        <v>11</v>
      </c>
      <c r="C15" s="47"/>
      <c r="D15" s="47"/>
      <c r="E15" s="47"/>
      <c r="F15" s="47"/>
      <c r="G15" s="48"/>
      <c r="H15" s="12">
        <v>50</v>
      </c>
      <c r="I15" s="12">
        <v>50</v>
      </c>
    </row>
    <row r="16" spans="1:9" ht="12.75">
      <c r="A16" s="5" t="s">
        <v>14</v>
      </c>
      <c r="B16" s="37" t="s">
        <v>13</v>
      </c>
      <c r="C16" s="38"/>
      <c r="D16" s="38"/>
      <c r="E16" s="38"/>
      <c r="F16" s="38"/>
      <c r="G16" s="39"/>
      <c r="H16" s="12">
        <v>60</v>
      </c>
      <c r="I16" s="12">
        <v>60</v>
      </c>
    </row>
    <row r="17" spans="1:9" ht="12.75">
      <c r="A17" s="5"/>
      <c r="B17" s="19" t="s">
        <v>1</v>
      </c>
      <c r="C17" s="20"/>
      <c r="D17" s="20"/>
      <c r="E17" s="20"/>
      <c r="F17" s="20"/>
      <c r="G17" s="21"/>
      <c r="H17" s="10">
        <f>H12+H13+H14+H15+H16</f>
        <v>4903</v>
      </c>
      <c r="I17" s="10">
        <f>I12+I13+I14+I15+I16</f>
        <v>4903</v>
      </c>
    </row>
    <row r="18" spans="1:9" ht="14.25">
      <c r="A18" s="4" t="s">
        <v>18</v>
      </c>
      <c r="B18" s="31" t="s">
        <v>17</v>
      </c>
      <c r="C18" s="32"/>
      <c r="D18" s="32"/>
      <c r="E18" s="32"/>
      <c r="F18" s="32"/>
      <c r="G18" s="33"/>
      <c r="H18" s="13"/>
      <c r="I18" s="13"/>
    </row>
    <row r="19" spans="1:9" ht="12.75">
      <c r="A19" s="5" t="s">
        <v>19</v>
      </c>
      <c r="B19" s="46" t="s">
        <v>20</v>
      </c>
      <c r="C19" s="47"/>
      <c r="D19" s="47"/>
      <c r="E19" s="47"/>
      <c r="F19" s="47"/>
      <c r="G19" s="48"/>
      <c r="H19" s="14">
        <v>309</v>
      </c>
      <c r="I19" s="14">
        <v>309</v>
      </c>
    </row>
    <row r="20" spans="1:9" ht="15" customHeight="1">
      <c r="A20" s="5"/>
      <c r="B20" s="19" t="s">
        <v>21</v>
      </c>
      <c r="C20" s="20"/>
      <c r="D20" s="20"/>
      <c r="E20" s="20"/>
      <c r="F20" s="20"/>
      <c r="G20" s="21"/>
      <c r="H20" s="10">
        <f>SUM(H19)</f>
        <v>309</v>
      </c>
      <c r="I20" s="10">
        <f>SUM(I19)</f>
        <v>309</v>
      </c>
    </row>
    <row r="21" spans="1:9" ht="15" customHeight="1">
      <c r="A21" s="4" t="s">
        <v>7</v>
      </c>
      <c r="B21" s="31" t="s">
        <v>2</v>
      </c>
      <c r="C21" s="32"/>
      <c r="D21" s="32"/>
      <c r="E21" s="32"/>
      <c r="F21" s="32"/>
      <c r="G21" s="33"/>
      <c r="H21" s="9"/>
      <c r="I21" s="9"/>
    </row>
    <row r="22" spans="1:9" ht="12.75" customHeight="1">
      <c r="A22" s="5" t="s">
        <v>28</v>
      </c>
      <c r="B22" s="46" t="s">
        <v>27</v>
      </c>
      <c r="C22" s="47"/>
      <c r="D22" s="47"/>
      <c r="E22" s="47"/>
      <c r="F22" s="47"/>
      <c r="G22" s="48"/>
      <c r="H22" s="9">
        <v>160</v>
      </c>
      <c r="I22" s="9">
        <v>160</v>
      </c>
    </row>
    <row r="23" spans="1:9" ht="12.75">
      <c r="A23" s="5" t="s">
        <v>12</v>
      </c>
      <c r="B23" s="46" t="s">
        <v>3</v>
      </c>
      <c r="C23" s="47"/>
      <c r="D23" s="47"/>
      <c r="E23" s="47"/>
      <c r="F23" s="47"/>
      <c r="G23" s="48"/>
      <c r="H23" s="11">
        <v>50</v>
      </c>
      <c r="I23" s="11">
        <v>50</v>
      </c>
    </row>
    <row r="24" spans="1:9" ht="12.75">
      <c r="A24" s="5"/>
      <c r="B24" s="40" t="s">
        <v>4</v>
      </c>
      <c r="C24" s="41"/>
      <c r="D24" s="41"/>
      <c r="E24" s="41"/>
      <c r="F24" s="41"/>
      <c r="G24" s="42"/>
      <c r="H24" s="8">
        <f>SUM(H22:H23)</f>
        <v>210</v>
      </c>
      <c r="I24" s="8">
        <f>SUM(I22:I23)</f>
        <v>210</v>
      </c>
    </row>
    <row r="25" spans="1:9" ht="20.25" customHeight="1">
      <c r="A25" s="4" t="s">
        <v>6</v>
      </c>
      <c r="B25" s="34" t="s">
        <v>22</v>
      </c>
      <c r="C25" s="35"/>
      <c r="D25" s="35"/>
      <c r="E25" s="35"/>
      <c r="F25" s="35"/>
      <c r="G25" s="36"/>
      <c r="H25" s="6"/>
      <c r="I25" s="6"/>
    </row>
    <row r="26" spans="1:9" ht="14.25" customHeight="1">
      <c r="A26" s="5" t="s">
        <v>23</v>
      </c>
      <c r="B26" s="43" t="s">
        <v>24</v>
      </c>
      <c r="C26" s="44"/>
      <c r="D26" s="44"/>
      <c r="E26" s="44"/>
      <c r="F26" s="44"/>
      <c r="G26" s="45"/>
      <c r="H26" s="6">
        <f>2615-246.9</f>
        <v>2368.1</v>
      </c>
      <c r="I26" s="6">
        <f>2615-411.5</f>
        <v>2203.5</v>
      </c>
    </row>
    <row r="27" spans="1:9" ht="15" customHeight="1">
      <c r="A27" s="5"/>
      <c r="B27" s="40" t="s">
        <v>15</v>
      </c>
      <c r="C27" s="41"/>
      <c r="D27" s="41"/>
      <c r="E27" s="41"/>
      <c r="F27" s="41"/>
      <c r="G27" s="42"/>
      <c r="H27" s="7">
        <f>SUM(H26:H26)</f>
        <v>2368.1</v>
      </c>
      <c r="I27" s="7">
        <f>SUM(I26:I26)</f>
        <v>2203.5</v>
      </c>
    </row>
    <row r="28" spans="1:9" ht="15" customHeight="1">
      <c r="A28" s="4" t="s">
        <v>32</v>
      </c>
      <c r="B28" s="40" t="s">
        <v>33</v>
      </c>
      <c r="C28" s="41"/>
      <c r="D28" s="41"/>
      <c r="E28" s="41"/>
      <c r="F28" s="41"/>
      <c r="G28" s="42"/>
      <c r="H28" s="7"/>
      <c r="I28" s="7"/>
    </row>
    <row r="29" spans="1:9" ht="15" customHeight="1">
      <c r="A29" s="5" t="s">
        <v>32</v>
      </c>
      <c r="B29" s="52" t="s">
        <v>34</v>
      </c>
      <c r="C29" s="53"/>
      <c r="D29" s="53"/>
      <c r="E29" s="53"/>
      <c r="F29" s="53"/>
      <c r="G29" s="54"/>
      <c r="H29" s="6">
        <v>200</v>
      </c>
      <c r="I29" s="6">
        <v>200</v>
      </c>
    </row>
    <row r="30" spans="1:9" ht="15" customHeight="1">
      <c r="A30" s="5"/>
      <c r="B30" s="40" t="s">
        <v>35</v>
      </c>
      <c r="C30" s="41"/>
      <c r="D30" s="41"/>
      <c r="E30" s="41"/>
      <c r="F30" s="41"/>
      <c r="G30" s="42"/>
      <c r="H30" s="7">
        <f>H29</f>
        <v>200</v>
      </c>
      <c r="I30" s="7">
        <f>I29</f>
        <v>200</v>
      </c>
    </row>
    <row r="31" spans="1:9" ht="15" customHeight="1">
      <c r="A31" s="4" t="s">
        <v>36</v>
      </c>
      <c r="B31" s="40" t="s">
        <v>37</v>
      </c>
      <c r="C31" s="41"/>
      <c r="D31" s="41"/>
      <c r="E31" s="41"/>
      <c r="F31" s="41"/>
      <c r="G31" s="42"/>
      <c r="H31" s="7"/>
      <c r="I31" s="7"/>
    </row>
    <row r="32" spans="1:9" ht="15" customHeight="1">
      <c r="A32" s="5"/>
      <c r="B32" s="52" t="s">
        <v>38</v>
      </c>
      <c r="C32" s="53"/>
      <c r="D32" s="53"/>
      <c r="E32" s="53"/>
      <c r="F32" s="53"/>
      <c r="G32" s="54"/>
      <c r="H32" s="6">
        <f>H33</f>
        <v>70</v>
      </c>
      <c r="I32" s="6">
        <f>I33</f>
        <v>70</v>
      </c>
    </row>
    <row r="33" spans="1:9" ht="15" customHeight="1">
      <c r="A33" s="5"/>
      <c r="B33" s="40" t="s">
        <v>39</v>
      </c>
      <c r="C33" s="41"/>
      <c r="D33" s="41"/>
      <c r="E33" s="41"/>
      <c r="F33" s="41"/>
      <c r="G33" s="42"/>
      <c r="H33" s="7">
        <v>70</v>
      </c>
      <c r="I33" s="7">
        <v>70</v>
      </c>
    </row>
    <row r="34" spans="1:9" ht="14.25">
      <c r="A34" s="3"/>
      <c r="B34" s="34" t="s">
        <v>5</v>
      </c>
      <c r="C34" s="35"/>
      <c r="D34" s="35"/>
      <c r="E34" s="35"/>
      <c r="F34" s="35"/>
      <c r="G34" s="36"/>
      <c r="H34" s="16">
        <f>H17+H20+H24+H27+H30+H33</f>
        <v>8060.1</v>
      </c>
      <c r="I34" s="16">
        <f>I17+I20+I24+I27+I30+I33</f>
        <v>7895.5</v>
      </c>
    </row>
  </sheetData>
  <sheetProtection/>
  <mergeCells count="31">
    <mergeCell ref="B28:G28"/>
    <mergeCell ref="B29:G29"/>
    <mergeCell ref="B30:G30"/>
    <mergeCell ref="B33:G33"/>
    <mergeCell ref="B31:G31"/>
    <mergeCell ref="B32:G32"/>
    <mergeCell ref="H1:I1"/>
    <mergeCell ref="H4:I4"/>
    <mergeCell ref="B19:G19"/>
    <mergeCell ref="B15:G15"/>
    <mergeCell ref="H3:I3"/>
    <mergeCell ref="A6:H7"/>
    <mergeCell ref="B13:G13"/>
    <mergeCell ref="H9:I9"/>
    <mergeCell ref="G2:I2"/>
    <mergeCell ref="B34:G34"/>
    <mergeCell ref="B17:G17"/>
    <mergeCell ref="B16:G16"/>
    <mergeCell ref="B25:G25"/>
    <mergeCell ref="B24:G24"/>
    <mergeCell ref="B26:G26"/>
    <mergeCell ref="B27:G27"/>
    <mergeCell ref="B23:G23"/>
    <mergeCell ref="B21:G21"/>
    <mergeCell ref="B22:G22"/>
    <mergeCell ref="B20:G20"/>
    <mergeCell ref="B10:G10"/>
    <mergeCell ref="B14:G14"/>
    <mergeCell ref="B11:G11"/>
    <mergeCell ref="B12:G12"/>
    <mergeCell ref="B18:G18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2018-11-09T01:11:31Z</cp:lastPrinted>
  <dcterms:created xsi:type="dcterms:W3CDTF">1996-10-08T23:32:33Z</dcterms:created>
  <dcterms:modified xsi:type="dcterms:W3CDTF">2018-11-09T01:12:02Z</dcterms:modified>
  <cp:category/>
  <cp:version/>
  <cp:contentType/>
  <cp:contentStatus/>
</cp:coreProperties>
</file>